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таблица цен " sheetId="1" r:id="rId1"/>
  </sheets>
  <definedNames>
    <definedName name="_xlnm.Print_Area" localSheetId="0">'таблица цен '!$A$1:$K$332</definedName>
  </definedNames>
  <calcPr fullCalcOnLoad="1"/>
</workbook>
</file>

<file path=xl/sharedStrings.xml><?xml version="1.0" encoding="utf-8"?>
<sst xmlns="http://schemas.openxmlformats.org/spreadsheetml/2006/main" count="77" uniqueCount="14">
  <si>
    <t>МИНЕРАЛЬНАЯ ВАТА</t>
  </si>
  <si>
    <t>ПЕНОПОЛИСТИРОЛ</t>
  </si>
  <si>
    <t>без НДС</t>
  </si>
  <si>
    <t>с НДС 20%</t>
  </si>
  <si>
    <t>стеновые ПС1200</t>
  </si>
  <si>
    <t>кровельные ПП1000</t>
  </si>
  <si>
    <t>толщина стали</t>
  </si>
  <si>
    <t>толщина панели</t>
  </si>
  <si>
    <t>ПИР</t>
  </si>
  <si>
    <r>
      <rPr>
        <b/>
        <sz val="12"/>
        <color indexed="8"/>
        <rFont val="Calibri"/>
        <family val="2"/>
      </rPr>
      <t>ООО «МиГест-строй»
Республика Беларусь, 220034 г.Минск
р/сч: 3012118200016 в ЗАО «МТБанк»
г.Минск, пр-т.Независимости, 40 код 117,
УНП: 191691873
Адрес: г. Минск ул. Змитрока Бядули, 13 офис 208
Тел (017)290-04-91, 290-04-92
Моб.(029) 607-14-14</t>
    </r>
    <r>
      <rPr>
        <b/>
        <sz val="10"/>
        <color indexed="8"/>
        <rFont val="Calibri"/>
        <family val="2"/>
      </rPr>
      <t xml:space="preserve">
</t>
    </r>
  </si>
  <si>
    <t>стеновые ПС1200 ПИР</t>
  </si>
  <si>
    <t>кровельные ПП1000 ПИР</t>
  </si>
  <si>
    <t>Прейскурант № 2 от 18.08.2014г.</t>
  </si>
  <si>
    <t>*длина панели не более 8 метров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</si>
</sst>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63"/>
      <name val="Calibri"/>
      <family val="2"/>
    </font>
    <font>
      <b/>
      <sz val="10.5"/>
      <color indexed="63"/>
      <name val="Calibri"/>
      <family val="2"/>
    </font>
    <font>
      <b/>
      <sz val="8"/>
      <color indexed="63"/>
      <name val="Calibri"/>
      <family val="2"/>
    </font>
    <font>
      <sz val="10.5"/>
      <color indexed="10"/>
      <name val="Calibri"/>
      <family val="2"/>
    </font>
    <font>
      <b/>
      <sz val="12"/>
      <color indexed="63"/>
      <name val="Calibri"/>
      <family val="2"/>
    </font>
    <font>
      <sz val="9"/>
      <color indexed="8"/>
      <name val="Calibri"/>
      <family val="2"/>
    </font>
    <font>
      <sz val="14"/>
      <color indexed="8"/>
      <name val="Tahoma"/>
      <family val="2"/>
    </font>
    <font>
      <sz val="1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 tint="0.34999001026153564"/>
      <name val="Calibri"/>
      <family val="2"/>
    </font>
    <font>
      <b/>
      <sz val="10.5"/>
      <color theme="1" tint="0.34999001026153564"/>
      <name val="Calibri"/>
      <family val="2"/>
    </font>
    <font>
      <b/>
      <sz val="8"/>
      <color theme="1" tint="0.34999001026153564"/>
      <name val="Calibri"/>
      <family val="2"/>
    </font>
    <font>
      <b/>
      <sz val="12"/>
      <color theme="1" tint="0.34999001026153564"/>
      <name val="Calibri"/>
      <family val="2"/>
    </font>
    <font>
      <sz val="14"/>
      <color rgb="FF000000"/>
      <name val="Tahoma"/>
      <family val="2"/>
    </font>
    <font>
      <sz val="18"/>
      <color rgb="FF000000"/>
      <name val="Tahoma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.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vertical="center"/>
    </xf>
    <xf numFmtId="0" fontId="47" fillId="10" borderId="10" xfId="0" applyFont="1" applyFill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3" fontId="48" fillId="10" borderId="10" xfId="0" applyNumberFormat="1" applyFont="1" applyFill="1" applyBorder="1" applyAlignment="1">
      <alignment horizontal="center" vertical="center"/>
    </xf>
    <xf numFmtId="3" fontId="47" fillId="1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3" fontId="48" fillId="33" borderId="0" xfId="0" applyNumberFormat="1" applyFont="1" applyFill="1" applyBorder="1" applyAlignment="1">
      <alignment horizontal="center" vertical="center"/>
    </xf>
    <xf numFmtId="3" fontId="47" fillId="33" borderId="0" xfId="0" applyNumberFormat="1" applyFont="1" applyFill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/>
    </xf>
    <xf numFmtId="3" fontId="47" fillId="0" borderId="11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7" fillId="0" borderId="12" xfId="0" applyFont="1" applyBorder="1" applyAlignment="1">
      <alignment horizontal="center" vertical="center"/>
    </xf>
    <xf numFmtId="3" fontId="48" fillId="0" borderId="1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3" fontId="48" fillId="0" borderId="13" xfId="0" applyNumberFormat="1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7" fillId="10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14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34" borderId="0" xfId="0" applyFont="1" applyFill="1" applyAlignment="1">
      <alignment vertical="top" wrapText="1"/>
    </xf>
    <xf numFmtId="0" fontId="52" fillId="34" borderId="0" xfId="0" applyFont="1" applyFill="1" applyAlignment="1">
      <alignment vertical="top" wrapText="1"/>
    </xf>
    <xf numFmtId="0" fontId="53" fillId="0" borderId="15" xfId="0" applyFont="1" applyBorder="1" applyAlignment="1">
      <alignment horizontal="right" wrapText="1"/>
    </xf>
    <xf numFmtId="0" fontId="54" fillId="0" borderId="16" xfId="0" applyFont="1" applyBorder="1" applyAlignment="1">
      <alignment horizontal="right"/>
    </xf>
    <xf numFmtId="0" fontId="54" fillId="0" borderId="17" xfId="0" applyFont="1" applyBorder="1" applyAlignment="1">
      <alignment horizontal="right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0" fontId="0" fillId="0" borderId="0" xfId="0" applyBorder="1" applyAlignment="1">
      <alignment/>
    </xf>
    <xf numFmtId="3" fontId="47" fillId="0" borderId="19" xfId="0" applyNumberFormat="1" applyFont="1" applyBorder="1" applyAlignment="1">
      <alignment horizontal="center" vertical="center"/>
    </xf>
    <xf numFmtId="0" fontId="47" fillId="33" borderId="18" xfId="0" applyFont="1" applyFill="1" applyBorder="1" applyAlignment="1">
      <alignment vertical="center"/>
    </xf>
    <xf numFmtId="0" fontId="47" fillId="10" borderId="18" xfId="0" applyFont="1" applyFill="1" applyBorder="1" applyAlignment="1">
      <alignment vertical="center"/>
    </xf>
    <xf numFmtId="3" fontId="47" fillId="10" borderId="19" xfId="0" applyNumberFormat="1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vertical="center"/>
    </xf>
    <xf numFmtId="3" fontId="47" fillId="33" borderId="23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/>
    </xf>
    <xf numFmtId="0" fontId="0" fillId="0" borderId="0" xfId="0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24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33" borderId="24" xfId="0" applyFont="1" applyFill="1" applyBorder="1" applyAlignment="1">
      <alignment vertical="center"/>
    </xf>
    <xf numFmtId="0" fontId="55" fillId="33" borderId="22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571500</xdr:colOff>
      <xdr:row>0</xdr:row>
      <xdr:rowOff>1666875</xdr:rowOff>
    </xdr:to>
    <xdr:pic>
      <xdr:nvPicPr>
        <xdr:cNvPr id="1" name="Рисунок 1" descr="ЛОГО СТРОЙ.jpg"/>
        <xdr:cNvPicPr preferRelativeResize="1">
          <a:picLocks noChangeAspect="1"/>
        </xdr:cNvPicPr>
      </xdr:nvPicPr>
      <xdr:blipFill>
        <a:blip r:embed="rId1"/>
        <a:srcRect l="6117" t="11500" r="6530" b="11500"/>
        <a:stretch>
          <a:fillRect/>
        </a:stretch>
      </xdr:blipFill>
      <xdr:spPr>
        <a:xfrm>
          <a:off x="57150" y="47625"/>
          <a:ext cx="25050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zoomScaleSheetLayoutView="30" zoomScalePageLayoutView="40" workbookViewId="0" topLeftCell="A1">
      <selection activeCell="M38" sqref="M38"/>
    </sheetView>
  </sheetViews>
  <sheetFormatPr defaultColWidth="9.140625" defaultRowHeight="15"/>
  <cols>
    <col min="1" max="1" width="29.8515625" style="0" customWidth="1"/>
    <col min="2" max="2" width="12.57421875" style="13" customWidth="1"/>
    <col min="3" max="3" width="13.28125" style="1" customWidth="1"/>
    <col min="4" max="4" width="16.00390625" style="0" customWidth="1"/>
    <col min="5" max="5" width="18.8515625" style="0" customWidth="1"/>
    <col min="6" max="6" width="3.00390625" style="0" customWidth="1"/>
    <col min="7" max="7" width="26.8515625" style="0" customWidth="1"/>
    <col min="8" max="8" width="11.8515625" style="13" customWidth="1"/>
    <col min="9" max="9" width="12.7109375" style="0" customWidth="1"/>
    <col min="10" max="10" width="11.8515625" style="0" customWidth="1"/>
    <col min="11" max="11" width="12.140625" style="0" customWidth="1"/>
  </cols>
  <sheetData>
    <row r="1" spans="1:11" ht="150.75" customHeight="1">
      <c r="A1" s="46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5.75" customHeight="1">
      <c r="A2" s="49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50"/>
    </row>
    <row r="3" spans="1:11" ht="15">
      <c r="A3" s="49"/>
      <c r="B3" s="43"/>
      <c r="C3" s="43"/>
      <c r="D3" s="43"/>
      <c r="E3" s="43"/>
      <c r="F3" s="43"/>
      <c r="G3" s="43"/>
      <c r="H3" s="43"/>
      <c r="I3" s="43"/>
      <c r="J3" s="43"/>
      <c r="K3" s="50"/>
    </row>
    <row r="4" spans="1:11" s="1" customFormat="1" ht="25.5" customHeight="1">
      <c r="A4" s="51" t="s">
        <v>0</v>
      </c>
      <c r="B4" s="40" t="s">
        <v>6</v>
      </c>
      <c r="C4" s="30" t="s">
        <v>7</v>
      </c>
      <c r="D4" s="14" t="s">
        <v>2</v>
      </c>
      <c r="E4" s="15" t="s">
        <v>3</v>
      </c>
      <c r="F4" s="52"/>
      <c r="G4" s="39" t="s">
        <v>0</v>
      </c>
      <c r="H4" s="40" t="s">
        <v>6</v>
      </c>
      <c r="I4" s="30" t="s">
        <v>7</v>
      </c>
      <c r="J4" s="14" t="s">
        <v>2</v>
      </c>
      <c r="K4" s="53" t="s">
        <v>3</v>
      </c>
    </row>
    <row r="5" spans="1:11" ht="15" customHeight="1">
      <c r="A5" s="54" t="s">
        <v>4</v>
      </c>
      <c r="B5" s="2">
        <v>0.5</v>
      </c>
      <c r="C5" s="2">
        <v>50</v>
      </c>
      <c r="D5" s="5">
        <v>322670</v>
      </c>
      <c r="E5" s="4">
        <f>D5*1.2</f>
        <v>387204</v>
      </c>
      <c r="F5" s="55"/>
      <c r="G5" s="3" t="s">
        <v>5</v>
      </c>
      <c r="H5" s="7">
        <v>0.5</v>
      </c>
      <c r="I5" s="2">
        <v>50</v>
      </c>
      <c r="J5" s="5">
        <v>381417</v>
      </c>
      <c r="K5" s="56">
        <f>J5*1.2</f>
        <v>457700.39999999997</v>
      </c>
    </row>
    <row r="6" spans="1:11" ht="15" customHeight="1">
      <c r="A6" s="57" t="s">
        <v>4</v>
      </c>
      <c r="B6" s="6">
        <v>0.5</v>
      </c>
      <c r="C6" s="6">
        <v>80</v>
      </c>
      <c r="D6" s="5">
        <v>365605</v>
      </c>
      <c r="E6" s="4">
        <f aca="true" t="shared" si="0" ref="E6:E13">D6*1.2</f>
        <v>438726</v>
      </c>
      <c r="F6" s="55"/>
      <c r="G6" s="3" t="s">
        <v>5</v>
      </c>
      <c r="H6" s="7">
        <v>0.5</v>
      </c>
      <c r="I6" s="2">
        <v>60</v>
      </c>
      <c r="J6" s="5">
        <v>390042</v>
      </c>
      <c r="K6" s="56">
        <f aca="true" t="shared" si="1" ref="K6:K11">J6*1.2</f>
        <v>468050.39999999997</v>
      </c>
    </row>
    <row r="7" spans="1:11" ht="15" customHeight="1">
      <c r="A7" s="57" t="s">
        <v>4</v>
      </c>
      <c r="B7" s="6">
        <v>0.5</v>
      </c>
      <c r="C7" s="6">
        <v>100</v>
      </c>
      <c r="D7" s="5">
        <v>388700</v>
      </c>
      <c r="E7" s="4">
        <f t="shared" si="0"/>
        <v>466440</v>
      </c>
      <c r="F7" s="55"/>
      <c r="G7" s="3" t="s">
        <v>5</v>
      </c>
      <c r="H7" s="7">
        <v>0.5</v>
      </c>
      <c r="I7" s="2">
        <v>80</v>
      </c>
      <c r="J7" s="5">
        <v>424542</v>
      </c>
      <c r="K7" s="56">
        <f t="shared" si="1"/>
        <v>509450.39999999997</v>
      </c>
    </row>
    <row r="8" spans="1:11" ht="15" customHeight="1">
      <c r="A8" s="54" t="s">
        <v>4</v>
      </c>
      <c r="B8" s="2">
        <v>0.5</v>
      </c>
      <c r="C8" s="6">
        <v>120</v>
      </c>
      <c r="D8" s="5">
        <v>421188</v>
      </c>
      <c r="E8" s="4">
        <f t="shared" si="0"/>
        <v>505425.6</v>
      </c>
      <c r="F8" s="55"/>
      <c r="G8" s="3" t="s">
        <v>5</v>
      </c>
      <c r="H8" s="7">
        <v>0.5</v>
      </c>
      <c r="I8" s="2">
        <v>100</v>
      </c>
      <c r="J8" s="5">
        <v>447542</v>
      </c>
      <c r="K8" s="56">
        <f t="shared" si="1"/>
        <v>537050.4</v>
      </c>
    </row>
    <row r="9" spans="1:11" ht="15" customHeight="1">
      <c r="A9" s="54" t="s">
        <v>4</v>
      </c>
      <c r="B9" s="2">
        <v>0.5</v>
      </c>
      <c r="C9" s="2">
        <v>150</v>
      </c>
      <c r="D9" s="5">
        <v>462395</v>
      </c>
      <c r="E9" s="4">
        <f t="shared" si="0"/>
        <v>554874</v>
      </c>
      <c r="F9" s="55"/>
      <c r="G9" s="3" t="s">
        <v>5</v>
      </c>
      <c r="H9" s="7">
        <v>0.5</v>
      </c>
      <c r="I9" s="2">
        <v>120</v>
      </c>
      <c r="J9" s="5">
        <v>478208</v>
      </c>
      <c r="K9" s="56">
        <f t="shared" si="1"/>
        <v>573849.6</v>
      </c>
    </row>
    <row r="10" spans="1:11" ht="15" customHeight="1">
      <c r="A10" s="54" t="s">
        <v>4</v>
      </c>
      <c r="B10" s="2">
        <v>0.5</v>
      </c>
      <c r="C10" s="2">
        <v>200</v>
      </c>
      <c r="D10" s="5">
        <v>539063</v>
      </c>
      <c r="E10" s="4">
        <f t="shared" si="0"/>
        <v>646875.6</v>
      </c>
      <c r="F10" s="55"/>
      <c r="G10" s="3" t="s">
        <v>5</v>
      </c>
      <c r="H10" s="7">
        <v>0.5</v>
      </c>
      <c r="I10" s="2">
        <v>150</v>
      </c>
      <c r="J10" s="5">
        <v>513667</v>
      </c>
      <c r="K10" s="56">
        <f t="shared" si="1"/>
        <v>616400.4</v>
      </c>
    </row>
    <row r="11" spans="1:11" ht="15" customHeight="1">
      <c r="A11" s="54" t="s">
        <v>4</v>
      </c>
      <c r="B11" s="2">
        <v>0.5</v>
      </c>
      <c r="C11" s="2">
        <v>250</v>
      </c>
      <c r="D11" s="5">
        <v>589855</v>
      </c>
      <c r="E11" s="4">
        <f t="shared" si="0"/>
        <v>707826</v>
      </c>
      <c r="F11" s="55"/>
      <c r="G11" s="3" t="s">
        <v>5</v>
      </c>
      <c r="H11" s="7">
        <v>0.5</v>
      </c>
      <c r="I11" s="2">
        <v>200</v>
      </c>
      <c r="J11" s="5">
        <v>597520</v>
      </c>
      <c r="K11" s="56">
        <f t="shared" si="1"/>
        <v>717024</v>
      </c>
    </row>
    <row r="12" spans="1:11" ht="15" customHeight="1">
      <c r="A12" s="58" t="s">
        <v>4</v>
      </c>
      <c r="B12" s="10">
        <v>0.55</v>
      </c>
      <c r="C12" s="10">
        <v>100</v>
      </c>
      <c r="D12" s="11">
        <v>395600</v>
      </c>
      <c r="E12" s="12">
        <f t="shared" si="0"/>
        <v>474720</v>
      </c>
      <c r="F12" s="55"/>
      <c r="G12" s="3" t="s">
        <v>5</v>
      </c>
      <c r="H12" s="7">
        <v>0.5</v>
      </c>
      <c r="I12" s="2">
        <v>250</v>
      </c>
      <c r="J12" s="5">
        <v>648313</v>
      </c>
      <c r="K12" s="56">
        <f>J12*1.2</f>
        <v>777975.6</v>
      </c>
    </row>
    <row r="13" spans="1:11" ht="15" customHeight="1">
      <c r="A13" s="58" t="s">
        <v>4</v>
      </c>
      <c r="B13" s="10">
        <v>0.7</v>
      </c>
      <c r="C13" s="10">
        <v>100</v>
      </c>
      <c r="D13" s="11">
        <v>480700</v>
      </c>
      <c r="E13" s="12">
        <f t="shared" si="0"/>
        <v>576840</v>
      </c>
      <c r="F13" s="55"/>
      <c r="G13" s="9" t="s">
        <v>5</v>
      </c>
      <c r="H13" s="31">
        <v>0.7</v>
      </c>
      <c r="I13" s="10">
        <v>150</v>
      </c>
      <c r="J13" s="11">
        <v>611417</v>
      </c>
      <c r="K13" s="59">
        <f>J13*1.2</f>
        <v>733700.4</v>
      </c>
    </row>
    <row r="14" spans="1:11" s="23" customFormat="1" ht="28.5" customHeight="1">
      <c r="A14" s="60"/>
      <c r="B14" s="17"/>
      <c r="C14" s="17"/>
      <c r="D14" s="18"/>
      <c r="E14" s="19"/>
      <c r="G14" s="16"/>
      <c r="H14" s="32"/>
      <c r="I14" s="17"/>
      <c r="J14" s="18"/>
      <c r="K14" s="61"/>
    </row>
    <row r="15" spans="1:11" s="38" customFormat="1" ht="15.75" customHeight="1">
      <c r="A15" s="62" t="s">
        <v>1</v>
      </c>
      <c r="B15" s="34" t="s">
        <v>6</v>
      </c>
      <c r="C15" s="36" t="s">
        <v>7</v>
      </c>
      <c r="D15" s="37" t="s">
        <v>2</v>
      </c>
      <c r="E15" s="7" t="s">
        <v>3</v>
      </c>
      <c r="F15" s="63"/>
      <c r="G15" s="35" t="s">
        <v>1</v>
      </c>
      <c r="H15" s="34" t="s">
        <v>6</v>
      </c>
      <c r="I15" s="36" t="s">
        <v>7</v>
      </c>
      <c r="J15" s="37" t="s">
        <v>2</v>
      </c>
      <c r="K15" s="64" t="s">
        <v>3</v>
      </c>
    </row>
    <row r="16" spans="1:11" ht="15" customHeight="1">
      <c r="A16" s="65" t="s">
        <v>4</v>
      </c>
      <c r="B16" s="15">
        <v>0.5</v>
      </c>
      <c r="C16" s="15">
        <v>50</v>
      </c>
      <c r="D16" s="21">
        <v>277475</v>
      </c>
      <c r="E16" s="22">
        <f>D16*1.2</f>
        <v>332970</v>
      </c>
      <c r="F16" s="55"/>
      <c r="G16" s="3" t="s">
        <v>5</v>
      </c>
      <c r="H16" s="7">
        <v>0.5</v>
      </c>
      <c r="I16" s="2">
        <v>100</v>
      </c>
      <c r="J16" s="5">
        <v>380416</v>
      </c>
      <c r="K16" s="56">
        <f>J16*1.2</f>
        <v>456499.2</v>
      </c>
    </row>
    <row r="17" spans="1:11" ht="15" customHeight="1">
      <c r="A17" s="54" t="s">
        <v>4</v>
      </c>
      <c r="B17" s="2">
        <v>0.5</v>
      </c>
      <c r="C17" s="2">
        <v>80</v>
      </c>
      <c r="D17" s="5">
        <v>304791</v>
      </c>
      <c r="E17" s="4">
        <f aca="true" t="shared" si="2" ref="E17:E32">D17*1.2</f>
        <v>365749.2</v>
      </c>
      <c r="F17" s="55"/>
      <c r="G17" s="3" t="s">
        <v>5</v>
      </c>
      <c r="H17" s="7">
        <v>0.5</v>
      </c>
      <c r="I17" s="2">
        <v>120</v>
      </c>
      <c r="J17" s="5">
        <v>399025</v>
      </c>
      <c r="K17" s="56">
        <f>J17*1.2</f>
        <v>478830</v>
      </c>
    </row>
    <row r="18" spans="1:11" ht="15" customHeight="1">
      <c r="A18" s="54" t="s">
        <v>4</v>
      </c>
      <c r="B18" s="2">
        <v>0.5</v>
      </c>
      <c r="C18" s="2">
        <v>100</v>
      </c>
      <c r="D18" s="5">
        <v>323106</v>
      </c>
      <c r="E18" s="4">
        <f t="shared" si="2"/>
        <v>387727.2</v>
      </c>
      <c r="F18" s="55"/>
      <c r="G18" s="3" t="s">
        <v>5</v>
      </c>
      <c r="H18" s="7">
        <v>0.5</v>
      </c>
      <c r="I18" s="2">
        <v>150</v>
      </c>
      <c r="J18" s="5">
        <v>427166</v>
      </c>
      <c r="K18" s="56">
        <f>J18*1.2</f>
        <v>512599.19999999995</v>
      </c>
    </row>
    <row r="19" spans="1:11" ht="15" customHeight="1">
      <c r="A19" s="54" t="s">
        <v>4</v>
      </c>
      <c r="B19" s="2">
        <v>0.5</v>
      </c>
      <c r="C19" s="2">
        <v>120</v>
      </c>
      <c r="D19" s="5">
        <v>340725</v>
      </c>
      <c r="E19" s="4">
        <f t="shared" si="2"/>
        <v>408870</v>
      </c>
      <c r="F19" s="55"/>
      <c r="G19" s="3" t="s">
        <v>5</v>
      </c>
      <c r="H19" s="7">
        <v>0.5</v>
      </c>
      <c r="I19" s="2">
        <v>200</v>
      </c>
      <c r="J19" s="5">
        <v>473000</v>
      </c>
      <c r="K19" s="56">
        <f>J19*1.2</f>
        <v>567600</v>
      </c>
    </row>
    <row r="20" spans="1:11" ht="15" customHeight="1">
      <c r="A20" s="54" t="s">
        <v>4</v>
      </c>
      <c r="B20" s="2">
        <v>0.5</v>
      </c>
      <c r="C20" s="2">
        <v>150</v>
      </c>
      <c r="D20" s="5">
        <v>368041</v>
      </c>
      <c r="E20" s="4">
        <f t="shared" si="2"/>
        <v>441649.2</v>
      </c>
      <c r="F20" s="55"/>
      <c r="G20" s="55"/>
      <c r="H20" s="66"/>
      <c r="I20" s="55"/>
      <c r="J20" s="55"/>
      <c r="K20" s="67"/>
    </row>
    <row r="21" spans="1:11" ht="15" customHeight="1">
      <c r="A21" s="54" t="s">
        <v>4</v>
      </c>
      <c r="B21" s="2">
        <v>0.5</v>
      </c>
      <c r="C21" s="2">
        <v>200</v>
      </c>
      <c r="D21" s="5">
        <v>413875</v>
      </c>
      <c r="E21" s="4">
        <f t="shared" si="2"/>
        <v>496650</v>
      </c>
      <c r="F21" s="55"/>
      <c r="G21" s="55"/>
      <c r="H21" s="66"/>
      <c r="I21" s="55"/>
      <c r="J21" s="55"/>
      <c r="K21" s="67"/>
    </row>
    <row r="22" spans="1:11" ht="15" customHeight="1">
      <c r="A22" s="68" t="s">
        <v>4</v>
      </c>
      <c r="B22" s="24">
        <v>0.5</v>
      </c>
      <c r="C22" s="24">
        <v>250</v>
      </c>
      <c r="D22" s="25">
        <v>460625</v>
      </c>
      <c r="E22" s="20">
        <f t="shared" si="2"/>
        <v>552750</v>
      </c>
      <c r="F22" s="55"/>
      <c r="G22" s="55"/>
      <c r="H22" s="66"/>
      <c r="I22" s="55"/>
      <c r="J22" s="55"/>
      <c r="K22" s="67"/>
    </row>
    <row r="23" spans="1:11" ht="28.5" customHeight="1">
      <c r="A23" s="69"/>
      <c r="B23" s="26"/>
      <c r="C23" s="26"/>
      <c r="D23" s="27"/>
      <c r="E23" s="28"/>
      <c r="F23" s="55"/>
      <c r="G23" s="55"/>
      <c r="H23" s="66"/>
      <c r="I23" s="55"/>
      <c r="J23" s="55"/>
      <c r="K23" s="67"/>
    </row>
    <row r="24" spans="1:11" s="38" customFormat="1" ht="15" customHeight="1">
      <c r="A24" s="62" t="s">
        <v>8</v>
      </c>
      <c r="B24" s="34" t="s">
        <v>6</v>
      </c>
      <c r="C24" s="36" t="s">
        <v>7</v>
      </c>
      <c r="D24" s="37" t="s">
        <v>2</v>
      </c>
      <c r="E24" s="7" t="s">
        <v>3</v>
      </c>
      <c r="F24" s="63"/>
      <c r="G24" s="35" t="s">
        <v>8</v>
      </c>
      <c r="H24" s="34" t="s">
        <v>6</v>
      </c>
      <c r="I24" s="36" t="s">
        <v>7</v>
      </c>
      <c r="J24" s="37" t="s">
        <v>2</v>
      </c>
      <c r="K24" s="64" t="s">
        <v>3</v>
      </c>
    </row>
    <row r="25" spans="1:11" ht="15" customHeight="1">
      <c r="A25" s="70" t="s">
        <v>10</v>
      </c>
      <c r="B25" s="29">
        <v>0.5</v>
      </c>
      <c r="C25" s="29">
        <v>50</v>
      </c>
      <c r="D25" s="21">
        <v>367730</v>
      </c>
      <c r="E25" s="22">
        <f>D25*1.2</f>
        <v>441276</v>
      </c>
      <c r="F25" s="55"/>
      <c r="G25" s="8" t="s">
        <v>11</v>
      </c>
      <c r="H25" s="33">
        <v>0.5</v>
      </c>
      <c r="I25" s="6">
        <v>80</v>
      </c>
      <c r="J25" s="5">
        <v>481140</v>
      </c>
      <c r="K25" s="56">
        <f>J25*1.2</f>
        <v>577368</v>
      </c>
    </row>
    <row r="26" spans="1:11" ht="15" customHeight="1">
      <c r="A26" s="70" t="s">
        <v>10</v>
      </c>
      <c r="B26" s="6">
        <v>0.5</v>
      </c>
      <c r="C26" s="6">
        <v>60</v>
      </c>
      <c r="D26" s="5">
        <v>390060</v>
      </c>
      <c r="E26" s="4">
        <f>D26*1.2</f>
        <v>468072</v>
      </c>
      <c r="F26" s="55"/>
      <c r="G26" s="8" t="s">
        <v>11</v>
      </c>
      <c r="H26" s="33">
        <v>0.5</v>
      </c>
      <c r="I26" s="6">
        <v>90</v>
      </c>
      <c r="J26" s="5">
        <v>503800</v>
      </c>
      <c r="K26" s="56">
        <f aca="true" t="shared" si="3" ref="K26:K31">J26*1.2</f>
        <v>604560</v>
      </c>
    </row>
    <row r="27" spans="1:11" ht="15" customHeight="1">
      <c r="A27" s="70" t="s">
        <v>10</v>
      </c>
      <c r="B27" s="6">
        <v>0.5</v>
      </c>
      <c r="C27" s="6">
        <v>70</v>
      </c>
      <c r="D27" s="5">
        <v>408925</v>
      </c>
      <c r="E27" s="4">
        <f>D27*1.2</f>
        <v>490710</v>
      </c>
      <c r="F27" s="55"/>
      <c r="G27" s="8" t="s">
        <v>11</v>
      </c>
      <c r="H27" s="33">
        <v>0.5</v>
      </c>
      <c r="I27" s="2">
        <v>100</v>
      </c>
      <c r="J27" s="5">
        <v>522610</v>
      </c>
      <c r="K27" s="56">
        <f t="shared" si="3"/>
        <v>627132</v>
      </c>
    </row>
    <row r="28" spans="1:11" ht="12.75" customHeight="1">
      <c r="A28" s="70" t="s">
        <v>10</v>
      </c>
      <c r="B28" s="6">
        <v>0.5</v>
      </c>
      <c r="C28" s="6">
        <v>80</v>
      </c>
      <c r="D28" s="5">
        <v>432190</v>
      </c>
      <c r="E28" s="4">
        <f t="shared" si="2"/>
        <v>518628</v>
      </c>
      <c r="F28" s="55"/>
      <c r="G28" s="8" t="s">
        <v>11</v>
      </c>
      <c r="H28" s="33">
        <v>0.5</v>
      </c>
      <c r="I28" s="2">
        <v>120</v>
      </c>
      <c r="J28" s="5">
        <v>565290</v>
      </c>
      <c r="K28" s="56">
        <f t="shared" si="3"/>
        <v>678348</v>
      </c>
    </row>
    <row r="29" spans="1:11" ht="15" customHeight="1">
      <c r="A29" s="70" t="s">
        <v>10</v>
      </c>
      <c r="B29" s="6">
        <v>0.5</v>
      </c>
      <c r="C29" s="6">
        <v>100</v>
      </c>
      <c r="D29" s="5">
        <v>474540</v>
      </c>
      <c r="E29" s="4">
        <f t="shared" si="2"/>
        <v>569448</v>
      </c>
      <c r="F29" s="55"/>
      <c r="G29" s="8" t="s">
        <v>11</v>
      </c>
      <c r="H29" s="33">
        <v>0.5</v>
      </c>
      <c r="I29" s="2">
        <v>130</v>
      </c>
      <c r="J29" s="5">
        <v>584760</v>
      </c>
      <c r="K29" s="56">
        <f t="shared" si="3"/>
        <v>701712</v>
      </c>
    </row>
    <row r="30" spans="1:11" ht="15" customHeight="1">
      <c r="A30" s="70" t="s">
        <v>10</v>
      </c>
      <c r="B30" s="6">
        <v>0.5</v>
      </c>
      <c r="C30" s="6">
        <v>120</v>
      </c>
      <c r="D30" s="5">
        <v>516560</v>
      </c>
      <c r="E30" s="4">
        <f t="shared" si="2"/>
        <v>619872</v>
      </c>
      <c r="F30" s="55"/>
      <c r="G30" s="8" t="s">
        <v>11</v>
      </c>
      <c r="H30" s="33">
        <v>0.5</v>
      </c>
      <c r="I30" s="2">
        <v>150</v>
      </c>
      <c r="J30" s="5">
        <v>626450</v>
      </c>
      <c r="K30" s="56">
        <f t="shared" si="3"/>
        <v>751740</v>
      </c>
    </row>
    <row r="31" spans="1:11" ht="15" customHeight="1">
      <c r="A31" s="70" t="s">
        <v>10</v>
      </c>
      <c r="B31" s="6">
        <v>0.5</v>
      </c>
      <c r="C31" s="6">
        <v>130</v>
      </c>
      <c r="D31" s="5">
        <v>536250</v>
      </c>
      <c r="E31" s="4">
        <f>D31*1.2</f>
        <v>643500</v>
      </c>
      <c r="F31" s="55"/>
      <c r="G31" s="8" t="s">
        <v>11</v>
      </c>
      <c r="H31" s="33">
        <v>0.5</v>
      </c>
      <c r="I31" s="2">
        <v>200</v>
      </c>
      <c r="J31" s="5">
        <v>621390</v>
      </c>
      <c r="K31" s="56">
        <f t="shared" si="3"/>
        <v>745668</v>
      </c>
    </row>
    <row r="32" spans="1:11" ht="15" customHeight="1">
      <c r="A32" s="57" t="s">
        <v>10</v>
      </c>
      <c r="B32" s="6">
        <v>0.5</v>
      </c>
      <c r="C32" s="6">
        <v>150</v>
      </c>
      <c r="D32" s="5">
        <v>579150</v>
      </c>
      <c r="E32" s="4">
        <f t="shared" si="2"/>
        <v>694980</v>
      </c>
      <c r="F32" s="55"/>
      <c r="G32" s="55"/>
      <c r="H32" s="66"/>
      <c r="I32" s="55"/>
      <c r="J32" s="55"/>
      <c r="K32" s="67"/>
    </row>
    <row r="33" spans="1:11" ht="15" customHeight="1">
      <c r="A33" s="71" t="s">
        <v>13</v>
      </c>
      <c r="B33" s="17"/>
      <c r="C33" s="17"/>
      <c r="D33" s="41"/>
      <c r="E33" s="42"/>
      <c r="F33" s="55"/>
      <c r="G33" s="55"/>
      <c r="H33" s="66"/>
      <c r="I33" s="55"/>
      <c r="J33" s="55"/>
      <c r="K33" s="67"/>
    </row>
    <row r="34" spans="1:11" ht="26.25" customHeight="1" thickBot="1">
      <c r="A34" s="72"/>
      <c r="B34" s="73"/>
      <c r="C34" s="74"/>
      <c r="D34" s="75"/>
      <c r="E34" s="75"/>
      <c r="F34" s="75"/>
      <c r="G34" s="75"/>
      <c r="H34" s="73"/>
      <c r="I34" s="75"/>
      <c r="J34" s="75"/>
      <c r="K34" s="76"/>
    </row>
    <row r="35" spans="1:11" ht="15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42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37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56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23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8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1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1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8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ht="1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1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ht="1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ht="1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ht="1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ht="1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ht="1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ht="1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1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1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1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ht="1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1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ht="1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ht="1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1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 ht="1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 ht="1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 ht="1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1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ht="18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 ht="18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 ht="18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ht="1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ht="1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 ht="1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1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ht="1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ht="1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ht="1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ht="1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ht="1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ht="1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1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ht="1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ht="1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ht="1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ht="1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 ht="1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 ht="1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ht="1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ht="1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ht="1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ht="1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ht="1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ht="1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 ht="1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ht="1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 ht="1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1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 ht="1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ht="18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 ht="18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ht="1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ht="1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1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 ht="1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 ht="1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ht="1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ht="1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ht="1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 ht="1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ht="1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ht="1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 ht="1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ht="1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ht="1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ht="1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ht="1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ht="1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 ht="1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 ht="1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 ht="1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 ht="1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ht="1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 ht="1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 ht="1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 ht="1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1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ht="1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ht="1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 ht="1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 ht="1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1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 ht="1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 ht="1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 ht="1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 ht="1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ht="1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 ht="1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 ht="1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 ht="1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 ht="1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 ht="1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ht="1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 ht="1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 ht="1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 ht="1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 ht="1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1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 ht="1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1:11" ht="18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 ht="18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 ht="1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 ht="1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 ht="1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ht="1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 ht="1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1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1:11" ht="1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1:11" ht="1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1:11" ht="1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1:11" ht="1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1:11" ht="1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 ht="1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 ht="1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 ht="1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 ht="1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 ht="1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ht="1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 ht="1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ht="1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ht="1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ht="1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ht="1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ht="1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 ht="1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 ht="1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 ht="1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 ht="1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 ht="1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 ht="1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ht="1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 ht="1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ht="1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 ht="1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ht="1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 ht="1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 ht="1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 ht="1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ht="1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</sheetData>
  <sheetProtection/>
  <mergeCells count="2">
    <mergeCell ref="A2:K3"/>
    <mergeCell ref="A1:K1"/>
  </mergeCells>
  <printOptions/>
  <pageMargins left="0.2755905511811024" right="0.1968503937007874" top="0.1968503937007874" bottom="0.3937007874015748" header="0.1968503937007874" footer="0.31496062992125984"/>
  <pageSetup horizontalDpi="600" verticalDpi="600" orientation="portrait" paperSize="9" scale="54" r:id="rId2"/>
  <rowBreaks count="3" manualBreakCount="3">
    <brk id="73" max="11" man="1"/>
    <brk id="138" max="11" man="1"/>
    <brk id="23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Анюта</cp:lastModifiedBy>
  <cp:lastPrinted>2014-08-08T14:37:41Z</cp:lastPrinted>
  <dcterms:created xsi:type="dcterms:W3CDTF">2011-01-17T06:49:29Z</dcterms:created>
  <dcterms:modified xsi:type="dcterms:W3CDTF">2014-08-29T14:21:47Z</dcterms:modified>
  <cp:category/>
  <cp:version/>
  <cp:contentType/>
  <cp:contentStatus/>
</cp:coreProperties>
</file>